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80" activeTab="0"/>
  </bookViews>
  <sheets>
    <sheet name="K48" sheetId="1" r:id="rId1"/>
  </sheets>
  <definedNames>
    <definedName name="_xlnm.Print_Titles" localSheetId="0">'K48'!$11:$11</definedName>
  </definedNames>
  <calcPr fullCalcOnLoad="1"/>
</workbook>
</file>

<file path=xl/sharedStrings.xml><?xml version="1.0" encoding="utf-8"?>
<sst xmlns="http://schemas.openxmlformats.org/spreadsheetml/2006/main" count="202" uniqueCount="103">
  <si>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</si>
  <si>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</si>
  <si>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</si>
  <si>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</si>
  <si>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</si>
  <si>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</si>
  <si>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</si>
  <si>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</si>
  <si>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</si>
  <si>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</si>
  <si>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</si>
  <si>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</si>
  <si>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</si>
  <si>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</si>
  <si>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</si>
  <si>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</si>
  <si>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</si>
  <si>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>Trung bình</t>
  </si>
  <si>
    <t>Kinh</t>
  </si>
  <si>
    <t xml:space="preserve"> HIỆU TRƯỞNG</t>
  </si>
  <si>
    <t>Nam</t>
  </si>
  <si>
    <t>Hình thức đào tạo: Chính quy</t>
  </si>
  <si>
    <t>Ký xác nhận         (ghi rõ họ tên)</t>
  </si>
  <si>
    <t>Ngày ký</t>
  </si>
  <si>
    <t xml:space="preserve">  </t>
  </si>
  <si>
    <t>Y khoa</t>
  </si>
  <si>
    <t>Tày</t>
  </si>
  <si>
    <t>Dao</t>
  </si>
  <si>
    <t>Thái</t>
  </si>
  <si>
    <t>2022</t>
  </si>
  <si>
    <t>Chính quy</t>
  </si>
  <si>
    <t>1880/QĐ-ĐHTN ngày 28/8/2015</t>
  </si>
  <si>
    <t>02/11/1996</t>
  </si>
  <si>
    <t>Khá</t>
  </si>
  <si>
    <t xml:space="preserve">Nguyễn Trung </t>
  </si>
  <si>
    <t>Định Hóa, Thái Nguyên</t>
  </si>
  <si>
    <t>Trường</t>
  </si>
  <si>
    <t>x</t>
  </si>
  <si>
    <t>Thái Nguyên, ngày 14 tháng 9 năm 2022</t>
  </si>
  <si>
    <t xml:space="preserve">Nguyễn Hưng </t>
  </si>
  <si>
    <t>Đạo</t>
  </si>
  <si>
    <t>06/10/1997</t>
  </si>
  <si>
    <t>Chu Điện, Lục Nam, Bắc Giang</t>
  </si>
  <si>
    <t>DTY/BS/01879</t>
  </si>
  <si>
    <t>DTY/BS/2022/00495</t>
  </si>
  <si>
    <t>DTY1557201010115</t>
  </si>
  <si>
    <t>Y.K48C</t>
  </si>
  <si>
    <t>1839/QĐ-ĐHYD ngày 14/9/2022</t>
  </si>
  <si>
    <t xml:space="preserve">Phan Xuân </t>
  </si>
  <si>
    <t>Kỳ</t>
  </si>
  <si>
    <t>25/07/1997</t>
  </si>
  <si>
    <t>Diễn Châu, Nghệ An</t>
  </si>
  <si>
    <t>DTY/BS/01880</t>
  </si>
  <si>
    <t>DTY/BS/2022/00496</t>
  </si>
  <si>
    <t>DTY1557201010268</t>
  </si>
  <si>
    <t>Y.K48A</t>
  </si>
  <si>
    <t>Kiên</t>
  </si>
  <si>
    <t>16/08/1997</t>
  </si>
  <si>
    <t>Vàng Danh, Uông  Bí, Quảng Ninh</t>
  </si>
  <si>
    <t>DTY/BS/01881</t>
  </si>
  <si>
    <t>DTY/BS/2022/00497</t>
  </si>
  <si>
    <t>DTY1557201010264</t>
  </si>
  <si>
    <t>Y.K48D</t>
  </si>
  <si>
    <t>Cao Đoan</t>
  </si>
  <si>
    <t>Khang</t>
  </si>
  <si>
    <t>11/06/1996</t>
  </si>
  <si>
    <t>Linh Sơn, Đồng Hỷ, Thái Nguyên</t>
  </si>
  <si>
    <t>DTY/BS/01882</t>
  </si>
  <si>
    <t>DTY/BS/2022/00498</t>
  </si>
  <si>
    <t>DTY1557201010257</t>
  </si>
  <si>
    <t>Y.K48G</t>
  </si>
  <si>
    <t>1850/QĐ-ĐHTN ngày 28/8/2015</t>
  </si>
  <si>
    <t>Lèng Văn</t>
  </si>
  <si>
    <t>14/09/1996</t>
  </si>
  <si>
    <t>DTY/BS/01883</t>
  </si>
  <si>
    <t>DTY/BS/2022/00499</t>
  </si>
  <si>
    <t>DTY1557201010466</t>
  </si>
  <si>
    <t xml:space="preserve">Chẻo Láo </t>
  </si>
  <si>
    <t>San</t>
  </si>
  <si>
    <t>22/01/1996</t>
  </si>
  <si>
    <t>Sin Súi Hồ, Phong Thổ, Lai Châu</t>
  </si>
  <si>
    <t>DTY/BS/01884</t>
  </si>
  <si>
    <t>DTY/BS/2022/00500</t>
  </si>
  <si>
    <t>DTY1557201010450</t>
  </si>
  <si>
    <t>Y.K48H</t>
  </si>
  <si>
    <t>2095/QĐ-ĐHTN ngày 18/9/2015</t>
  </si>
  <si>
    <t>Bùi Duy</t>
  </si>
  <si>
    <t>Kim Mỹ, Kim Sơn, Ninh Bình</t>
  </si>
  <si>
    <t>DTY/BS/01885</t>
  </si>
  <si>
    <t>DTY/BS/2022/00501</t>
  </si>
  <si>
    <t>DTY1557201010569</t>
  </si>
  <si>
    <t>Trịnh Văn</t>
  </si>
  <si>
    <t>Chuyên</t>
  </si>
  <si>
    <t>29/08/1995</t>
  </si>
  <si>
    <t>Khuôn Hà, Na Hang, Tuyên Quang</t>
  </si>
  <si>
    <t>DTY/BS/01886</t>
  </si>
  <si>
    <t>DTY/BS/2022/00502</t>
  </si>
  <si>
    <t>DTY1557201010064</t>
  </si>
  <si>
    <t>Y.K48I</t>
  </si>
  <si>
    <t>Ấn định danh sách có 08 sinh viên.</t>
  </si>
  <si>
    <t>Khóa học: 2016-2021</t>
  </si>
  <si>
    <t>DANH SÁCH TỐT NGHIỆP BÁC SĨ Y KHOA K48 - BỔ SUNG</t>
  </si>
  <si>
    <t>Quyết định công nhận tốt nghiệp số 1839/QĐ-ĐHYD ngày 14/9/2022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</si>
</sst>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0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wrapText="1"/>
      <protection/>
    </xf>
    <xf numFmtId="177" fontId="3" fillId="33" borderId="12" xfId="0" applyNumberFormat="1" applyFont="1" applyFill="1" applyBorder="1" applyAlignment="1" applyProtection="1">
      <alignment wrapText="1"/>
      <protection/>
    </xf>
    <xf numFmtId="0" fontId="4" fillId="33" borderId="13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 applyProtection="1">
      <alignment horizontal="center" wrapText="1"/>
      <protection/>
    </xf>
    <xf numFmtId="49" fontId="3" fillId="33" borderId="14" xfId="0" applyNumberFormat="1" applyFont="1" applyFill="1" applyBorder="1" applyAlignment="1" applyProtection="1">
      <alignment wrapText="1"/>
      <protection/>
    </xf>
    <xf numFmtId="49" fontId="3" fillId="33" borderId="15" xfId="0" applyNumberFormat="1" applyFont="1" applyFill="1" applyBorder="1" applyAlignment="1" applyProtection="1">
      <alignment wrapText="1"/>
      <protection/>
    </xf>
    <xf numFmtId="49" fontId="3" fillId="33" borderId="16" xfId="0" applyNumberFormat="1" applyFont="1" applyFill="1" applyBorder="1" applyAlignment="1" applyProtection="1">
      <alignment wrapText="1"/>
      <protection/>
    </xf>
    <xf numFmtId="49" fontId="3" fillId="33" borderId="17" xfId="0" applyNumberFormat="1" applyFont="1" applyFill="1" applyBorder="1" applyAlignment="1" applyProtection="1">
      <alignment wrapText="1"/>
      <protection/>
    </xf>
    <xf numFmtId="177" fontId="3" fillId="33" borderId="18" xfId="0" applyNumberFormat="1" applyFont="1" applyFill="1" applyBorder="1" applyAlignment="1" applyProtection="1">
      <alignment wrapText="1"/>
      <protection/>
    </xf>
    <xf numFmtId="49" fontId="3" fillId="33" borderId="18" xfId="0" applyNumberFormat="1" applyFont="1" applyFill="1" applyBorder="1" applyAlignment="1" applyProtection="1">
      <alignment wrapText="1"/>
      <protection/>
    </xf>
    <xf numFmtId="0" fontId="4" fillId="33" borderId="18" xfId="0" applyFont="1" applyFill="1" applyBorder="1" applyAlignment="1">
      <alignment horizontal="center"/>
    </xf>
    <xf numFmtId="49" fontId="3" fillId="33" borderId="18" xfId="0" applyNumberFormat="1" applyFont="1" applyFill="1" applyBorder="1" applyAlignment="1" applyProtection="1">
      <alignment horizontal="center" wrapText="1"/>
      <protection/>
    </xf>
    <xf numFmtId="0" fontId="4" fillId="33" borderId="18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21" xfId="0" applyFont="1" applyFill="1" applyBorder="1" applyAlignment="1">
      <alignment horizontal="center"/>
    </xf>
    <xf numFmtId="49" fontId="3" fillId="33" borderId="21" xfId="0" applyNumberFormat="1" applyFont="1" applyFill="1" applyBorder="1" applyAlignment="1" applyProtection="1">
      <alignment wrapText="1"/>
      <protection/>
    </xf>
    <xf numFmtId="177" fontId="3" fillId="33" borderId="21" xfId="0" applyNumberFormat="1" applyFont="1" applyFill="1" applyBorder="1" applyAlignment="1" applyProtection="1">
      <alignment wrapText="1"/>
      <protection/>
    </xf>
    <xf numFmtId="49" fontId="3" fillId="33" borderId="21" xfId="0" applyNumberFormat="1" applyFont="1" applyFill="1" applyBorder="1" applyAlignment="1" applyProtection="1">
      <alignment horizontal="center" wrapText="1"/>
      <protection/>
    </xf>
    <xf numFmtId="0" fontId="4" fillId="33" borderId="21" xfId="0" applyFont="1" applyFill="1" applyBorder="1" applyAlignment="1">
      <alignment/>
    </xf>
    <xf numFmtId="2" fontId="3" fillId="33" borderId="21" xfId="0" applyNumberFormat="1" applyFont="1" applyFill="1" applyBorder="1" applyAlignment="1" applyProtection="1">
      <alignment horizontal="center" wrapText="1"/>
      <protection/>
    </xf>
    <xf numFmtId="49" fontId="3" fillId="33" borderId="22" xfId="0" applyNumberFormat="1" applyFont="1" applyFill="1" applyBorder="1" applyAlignment="1" applyProtection="1">
      <alignment wrapText="1"/>
      <protection/>
    </xf>
    <xf numFmtId="49" fontId="3" fillId="33" borderId="23" xfId="0" applyNumberFormat="1" applyFont="1" applyFill="1" applyBorder="1" applyAlignment="1" applyProtection="1">
      <alignment wrapText="1"/>
      <protection/>
    </xf>
    <xf numFmtId="0" fontId="4" fillId="33" borderId="24" xfId="0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1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4">
      <selection activeCell="A9" sqref="A9:P9"/>
    </sheetView>
  </sheetViews>
  <sheetFormatPr defaultColWidth="9.140625" defaultRowHeight="12.75" customHeight="1"/>
  <cols>
    <col min="1" max="1" width="4.28125" style="38" customWidth="1"/>
    <col min="2" max="2" width="14.8515625" style="16" customWidth="1"/>
    <col min="3" max="3" width="6.421875" style="16" customWidth="1"/>
    <col min="4" max="4" width="9.28125" style="39" customWidth="1"/>
    <col min="5" max="5" width="28.7109375" style="40" customWidth="1"/>
    <col min="6" max="6" width="5.57421875" style="39" customWidth="1"/>
    <col min="7" max="7" width="6.28125" style="39" customWidth="1"/>
    <col min="8" max="8" width="7.8515625" style="16" customWidth="1"/>
    <col min="9" max="9" width="10.28125" style="39" customWidth="1"/>
    <col min="10" max="10" width="5.00390625" style="39" customWidth="1"/>
    <col min="11" max="11" width="8.8515625" style="39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6384" width="9.140625" style="16" customWidth="1"/>
  </cols>
  <sheetData>
    <row r="1" spans="1:224" s="30" customFormat="1" ht="12.75" customHeight="1">
      <c r="A1" s="77" t="s">
        <v>6</v>
      </c>
      <c r="B1" s="77"/>
      <c r="C1" s="77"/>
      <c r="D1" s="77"/>
      <c r="E1" s="34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0" customFormat="1" ht="12.75" customHeight="1">
      <c r="A2" s="78" t="s">
        <v>15</v>
      </c>
      <c r="B2" s="78"/>
      <c r="C2" s="78"/>
      <c r="D2" s="78"/>
      <c r="E2" s="34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0" customFormat="1" ht="12.75" customHeight="1">
      <c r="A3" s="33"/>
      <c r="B3" s="11"/>
      <c r="C3" s="11"/>
      <c r="D3" s="11"/>
      <c r="E3" s="34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0" customFormat="1" ht="21.75" customHeight="1">
      <c r="A4" s="79" t="s">
        <v>101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0" customFormat="1" ht="9" customHeight="1">
      <c r="A5" s="10"/>
      <c r="B5" s="10"/>
      <c r="C5" s="10"/>
      <c r="D5" s="10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0" customFormat="1" ht="0.75" customHeight="1">
      <c r="A6" s="10"/>
      <c r="B6" s="10"/>
      <c r="C6" s="10"/>
      <c r="D6" s="10"/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0" customFormat="1" ht="17.25" customHeight="1">
      <c r="A7" s="80" t="s">
        <v>100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47" s="30" customFormat="1" ht="17.25" customHeight="1">
      <c r="A8" s="81" t="s">
        <v>21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s="30" customFormat="1" ht="17.25" customHeight="1">
      <c r="A9" s="82" t="s">
        <v>102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24" s="30" customFormat="1" ht="21" customHeight="1">
      <c r="A10" s="33"/>
      <c r="B10" s="11"/>
      <c r="C10" s="11"/>
      <c r="D10" s="9"/>
      <c r="E10" s="34" t="s">
        <v>24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0" customFormat="1" ht="51.75" customHeight="1">
      <c r="A11" s="35" t="s">
        <v>0</v>
      </c>
      <c r="B11" s="74" t="s">
        <v>7</v>
      </c>
      <c r="C11" s="74"/>
      <c r="D11" s="13" t="s">
        <v>1</v>
      </c>
      <c r="E11" s="36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37" t="s">
        <v>10</v>
      </c>
      <c r="K11" s="13" t="s">
        <v>5</v>
      </c>
      <c r="L11" s="12" t="s">
        <v>11</v>
      </c>
      <c r="M11" s="13" t="s">
        <v>12</v>
      </c>
      <c r="N11" s="19" t="s">
        <v>22</v>
      </c>
      <c r="O11" s="19" t="s">
        <v>23</v>
      </c>
      <c r="P11" s="32" t="s">
        <v>13</v>
      </c>
      <c r="Q11" s="41"/>
      <c r="R11" s="41"/>
      <c r="S11" s="41"/>
      <c r="T11" s="4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9" s="62" customFormat="1" ht="27.75" customHeight="1">
      <c r="A12" s="55">
        <v>1</v>
      </c>
      <c r="B12" s="49" t="s">
        <v>39</v>
      </c>
      <c r="C12" s="50" t="s">
        <v>40</v>
      </c>
      <c r="D12" s="53" t="s">
        <v>41</v>
      </c>
      <c r="E12" s="54" t="s">
        <v>42</v>
      </c>
      <c r="F12" s="55" t="s">
        <v>20</v>
      </c>
      <c r="G12" s="56" t="s">
        <v>18</v>
      </c>
      <c r="H12" s="57" t="s">
        <v>14</v>
      </c>
      <c r="I12" s="56" t="s">
        <v>25</v>
      </c>
      <c r="J12" s="56" t="s">
        <v>29</v>
      </c>
      <c r="K12" s="56" t="s">
        <v>33</v>
      </c>
      <c r="L12" s="58" t="s">
        <v>43</v>
      </c>
      <c r="M12" s="59" t="s">
        <v>44</v>
      </c>
      <c r="N12" s="56"/>
      <c r="O12" s="56"/>
      <c r="P12" s="56"/>
      <c r="Q12" s="57" t="s">
        <v>30</v>
      </c>
      <c r="R12" s="43" t="s">
        <v>45</v>
      </c>
      <c r="S12" s="46" t="s">
        <v>46</v>
      </c>
      <c r="T12" s="46" t="s">
        <v>46</v>
      </c>
      <c r="U12" s="47" t="s">
        <v>31</v>
      </c>
      <c r="V12" s="47" t="s">
        <v>47</v>
      </c>
      <c r="W12" s="48">
        <v>2.7</v>
      </c>
      <c r="X12" s="43" t="s">
        <v>42</v>
      </c>
      <c r="Y12" s="46" t="s">
        <v>37</v>
      </c>
      <c r="Z12" s="42"/>
      <c r="AA12" s="45" t="e">
        <f>INDEX(#REF!,MATCH("x",Y12:Z12,0))</f>
        <v>#REF!</v>
      </c>
      <c r="AB12" s="46" t="s">
        <v>18</v>
      </c>
      <c r="AC12" s="47" t="s">
        <v>14</v>
      </c>
    </row>
    <row r="13" spans="1:29" s="62" customFormat="1" ht="27.75" customHeight="1">
      <c r="A13" s="42">
        <v>2</v>
      </c>
      <c r="B13" s="51" t="s">
        <v>48</v>
      </c>
      <c r="C13" s="52" t="s">
        <v>49</v>
      </c>
      <c r="D13" s="44" t="s">
        <v>50</v>
      </c>
      <c r="E13" s="43" t="s">
        <v>51</v>
      </c>
      <c r="F13" s="42" t="s">
        <v>20</v>
      </c>
      <c r="G13" s="46" t="s">
        <v>18</v>
      </c>
      <c r="H13" s="47" t="s">
        <v>14</v>
      </c>
      <c r="I13" s="46" t="s">
        <v>25</v>
      </c>
      <c r="J13" s="46" t="s">
        <v>29</v>
      </c>
      <c r="K13" s="46" t="s">
        <v>17</v>
      </c>
      <c r="L13" s="60" t="s">
        <v>52</v>
      </c>
      <c r="M13" s="61" t="s">
        <v>53</v>
      </c>
      <c r="N13" s="46"/>
      <c r="O13" s="46"/>
      <c r="P13" s="46"/>
      <c r="Q13" s="47" t="s">
        <v>30</v>
      </c>
      <c r="R13" s="43" t="s">
        <v>54</v>
      </c>
      <c r="S13" s="46" t="s">
        <v>55</v>
      </c>
      <c r="T13" s="46" t="s">
        <v>55</v>
      </c>
      <c r="U13" s="47" t="s">
        <v>31</v>
      </c>
      <c r="V13" s="47" t="s">
        <v>47</v>
      </c>
      <c r="W13" s="48">
        <v>2.23</v>
      </c>
      <c r="X13" s="43" t="s">
        <v>51</v>
      </c>
      <c r="Y13" s="46" t="s">
        <v>37</v>
      </c>
      <c r="Z13" s="42"/>
      <c r="AA13" s="45" t="e">
        <f>INDEX(#REF!,MATCH("x",Y13:Z13,0))</f>
        <v>#REF!</v>
      </c>
      <c r="AB13" s="46" t="s">
        <v>18</v>
      </c>
      <c r="AC13" s="47" t="s">
        <v>14</v>
      </c>
    </row>
    <row r="14" spans="1:29" s="62" customFormat="1" ht="27.75" customHeight="1">
      <c r="A14" s="42">
        <v>3</v>
      </c>
      <c r="B14" s="51" t="s">
        <v>34</v>
      </c>
      <c r="C14" s="52" t="s">
        <v>56</v>
      </c>
      <c r="D14" s="44" t="s">
        <v>57</v>
      </c>
      <c r="E14" s="43" t="s">
        <v>58</v>
      </c>
      <c r="F14" s="42" t="s">
        <v>20</v>
      </c>
      <c r="G14" s="46" t="s">
        <v>18</v>
      </c>
      <c r="H14" s="47" t="s">
        <v>14</v>
      </c>
      <c r="I14" s="46" t="s">
        <v>25</v>
      </c>
      <c r="J14" s="46" t="s">
        <v>29</v>
      </c>
      <c r="K14" s="46" t="s">
        <v>17</v>
      </c>
      <c r="L14" s="60" t="s">
        <v>59</v>
      </c>
      <c r="M14" s="61" t="s">
        <v>60</v>
      </c>
      <c r="N14" s="46"/>
      <c r="O14" s="46"/>
      <c r="P14" s="46"/>
      <c r="Q14" s="47" t="s">
        <v>30</v>
      </c>
      <c r="R14" s="43" t="s">
        <v>61</v>
      </c>
      <c r="S14" s="46" t="s">
        <v>62</v>
      </c>
      <c r="T14" s="46" t="s">
        <v>62</v>
      </c>
      <c r="U14" s="47" t="s">
        <v>31</v>
      </c>
      <c r="V14" s="47" t="s">
        <v>47</v>
      </c>
      <c r="W14" s="48">
        <v>2.27</v>
      </c>
      <c r="X14" s="43" t="s">
        <v>58</v>
      </c>
      <c r="Y14" s="46" t="s">
        <v>37</v>
      </c>
      <c r="Z14" s="42"/>
      <c r="AA14" s="45" t="e">
        <f>INDEX(#REF!,MATCH("x",Y14:Z14,0))</f>
        <v>#REF!</v>
      </c>
      <c r="AB14" s="46" t="s">
        <v>18</v>
      </c>
      <c r="AC14" s="47" t="s">
        <v>14</v>
      </c>
    </row>
    <row r="15" spans="1:29" s="62" customFormat="1" ht="27.75" customHeight="1">
      <c r="A15" s="42">
        <v>4</v>
      </c>
      <c r="B15" s="51" t="s">
        <v>63</v>
      </c>
      <c r="C15" s="52" t="s">
        <v>64</v>
      </c>
      <c r="D15" s="44" t="s">
        <v>65</v>
      </c>
      <c r="E15" s="43" t="s">
        <v>66</v>
      </c>
      <c r="F15" s="42" t="s">
        <v>20</v>
      </c>
      <c r="G15" s="46" t="s">
        <v>26</v>
      </c>
      <c r="H15" s="47" t="s">
        <v>14</v>
      </c>
      <c r="I15" s="46" t="s">
        <v>25</v>
      </c>
      <c r="J15" s="46" t="s">
        <v>29</v>
      </c>
      <c r="K15" s="46" t="s">
        <v>17</v>
      </c>
      <c r="L15" s="60" t="s">
        <v>67</v>
      </c>
      <c r="M15" s="61" t="s">
        <v>68</v>
      </c>
      <c r="N15" s="46"/>
      <c r="O15" s="46"/>
      <c r="P15" s="46"/>
      <c r="Q15" s="47" t="s">
        <v>30</v>
      </c>
      <c r="R15" s="43" t="s">
        <v>69</v>
      </c>
      <c r="S15" s="46" t="s">
        <v>70</v>
      </c>
      <c r="T15" s="46" t="s">
        <v>70</v>
      </c>
      <c r="U15" s="47" t="s">
        <v>71</v>
      </c>
      <c r="V15" s="47" t="s">
        <v>47</v>
      </c>
      <c r="W15" s="48">
        <v>2.19</v>
      </c>
      <c r="X15" s="43" t="s">
        <v>66</v>
      </c>
      <c r="Y15" s="46" t="s">
        <v>37</v>
      </c>
      <c r="Z15" s="42"/>
      <c r="AA15" s="45" t="e">
        <f>INDEX(#REF!,MATCH("x",Y15:Z15,0))</f>
        <v>#REF!</v>
      </c>
      <c r="AB15" s="46" t="s">
        <v>26</v>
      </c>
      <c r="AC15" s="47" t="s">
        <v>14</v>
      </c>
    </row>
    <row r="16" spans="1:29" s="62" customFormat="1" ht="27.75" customHeight="1">
      <c r="A16" s="42">
        <v>5</v>
      </c>
      <c r="B16" s="51" t="s">
        <v>72</v>
      </c>
      <c r="C16" s="52" t="s">
        <v>28</v>
      </c>
      <c r="D16" s="44" t="s">
        <v>73</v>
      </c>
      <c r="E16" s="43" t="s">
        <v>35</v>
      </c>
      <c r="F16" s="42" t="s">
        <v>20</v>
      </c>
      <c r="G16" s="46" t="s">
        <v>26</v>
      </c>
      <c r="H16" s="47" t="s">
        <v>14</v>
      </c>
      <c r="I16" s="46" t="s">
        <v>25</v>
      </c>
      <c r="J16" s="46" t="s">
        <v>29</v>
      </c>
      <c r="K16" s="46" t="s">
        <v>17</v>
      </c>
      <c r="L16" s="60" t="s">
        <v>74</v>
      </c>
      <c r="M16" s="61" t="s">
        <v>75</v>
      </c>
      <c r="N16" s="46"/>
      <c r="O16" s="46"/>
      <c r="P16" s="46"/>
      <c r="Q16" s="47" t="s">
        <v>30</v>
      </c>
      <c r="R16" s="43" t="s">
        <v>76</v>
      </c>
      <c r="S16" s="46" t="s">
        <v>70</v>
      </c>
      <c r="T16" s="46" t="s">
        <v>70</v>
      </c>
      <c r="U16" s="47" t="s">
        <v>71</v>
      </c>
      <c r="V16" s="47" t="s">
        <v>47</v>
      </c>
      <c r="W16" s="48">
        <v>2.4</v>
      </c>
      <c r="X16" s="43" t="s">
        <v>35</v>
      </c>
      <c r="Y16" s="46" t="s">
        <v>37</v>
      </c>
      <c r="Z16" s="42"/>
      <c r="AA16" s="45" t="e">
        <f>INDEX(#REF!,MATCH("x",Y16:Z16,0))</f>
        <v>#REF!</v>
      </c>
      <c r="AB16" s="46" t="s">
        <v>26</v>
      </c>
      <c r="AC16" s="47" t="s">
        <v>14</v>
      </c>
    </row>
    <row r="17" spans="1:29" s="62" customFormat="1" ht="27.75" customHeight="1">
      <c r="A17" s="42">
        <v>6</v>
      </c>
      <c r="B17" s="51" t="s">
        <v>77</v>
      </c>
      <c r="C17" s="52" t="s">
        <v>78</v>
      </c>
      <c r="D17" s="44" t="s">
        <v>79</v>
      </c>
      <c r="E17" s="43" t="s">
        <v>80</v>
      </c>
      <c r="F17" s="42" t="s">
        <v>20</v>
      </c>
      <c r="G17" s="46" t="s">
        <v>27</v>
      </c>
      <c r="H17" s="47" t="s">
        <v>14</v>
      </c>
      <c r="I17" s="46" t="s">
        <v>25</v>
      </c>
      <c r="J17" s="46" t="s">
        <v>29</v>
      </c>
      <c r="K17" s="46" t="s">
        <v>17</v>
      </c>
      <c r="L17" s="60" t="s">
        <v>81</v>
      </c>
      <c r="M17" s="61" t="s">
        <v>82</v>
      </c>
      <c r="N17" s="46"/>
      <c r="O17" s="46"/>
      <c r="P17" s="46"/>
      <c r="Q17" s="47" t="s">
        <v>30</v>
      </c>
      <c r="R17" s="43" t="s">
        <v>83</v>
      </c>
      <c r="S17" s="46" t="s">
        <v>84</v>
      </c>
      <c r="T17" s="46" t="s">
        <v>84</v>
      </c>
      <c r="U17" s="47" t="s">
        <v>85</v>
      </c>
      <c r="V17" s="47" t="s">
        <v>47</v>
      </c>
      <c r="W17" s="48">
        <v>2.18</v>
      </c>
      <c r="X17" s="43" t="s">
        <v>80</v>
      </c>
      <c r="Y17" s="46" t="s">
        <v>37</v>
      </c>
      <c r="Z17" s="42"/>
      <c r="AA17" s="45" t="e">
        <f>INDEX(#REF!,MATCH("x",Y17:Z17,0))</f>
        <v>#REF!</v>
      </c>
      <c r="AB17" s="46" t="s">
        <v>27</v>
      </c>
      <c r="AC17" s="47" t="s">
        <v>14</v>
      </c>
    </row>
    <row r="18" spans="1:29" s="62" customFormat="1" ht="27.75" customHeight="1">
      <c r="A18" s="42">
        <v>7</v>
      </c>
      <c r="B18" s="51" t="s">
        <v>86</v>
      </c>
      <c r="C18" s="52" t="s">
        <v>36</v>
      </c>
      <c r="D18" s="44" t="s">
        <v>32</v>
      </c>
      <c r="E18" s="43" t="s">
        <v>87</v>
      </c>
      <c r="F18" s="42" t="s">
        <v>20</v>
      </c>
      <c r="G18" s="46" t="s">
        <v>18</v>
      </c>
      <c r="H18" s="47" t="s">
        <v>14</v>
      </c>
      <c r="I18" s="46" t="s">
        <v>25</v>
      </c>
      <c r="J18" s="46" t="s">
        <v>29</v>
      </c>
      <c r="K18" s="46" t="s">
        <v>17</v>
      </c>
      <c r="L18" s="60" t="s">
        <v>88</v>
      </c>
      <c r="M18" s="61" t="s">
        <v>89</v>
      </c>
      <c r="N18" s="46"/>
      <c r="O18" s="46"/>
      <c r="P18" s="46"/>
      <c r="Q18" s="47" t="s">
        <v>30</v>
      </c>
      <c r="R18" s="43" t="s">
        <v>90</v>
      </c>
      <c r="S18" s="46" t="s">
        <v>84</v>
      </c>
      <c r="T18" s="46" t="s">
        <v>84</v>
      </c>
      <c r="U18" s="47" t="s">
        <v>85</v>
      </c>
      <c r="V18" s="47" t="s">
        <v>47</v>
      </c>
      <c r="W18" s="48">
        <v>2.03</v>
      </c>
      <c r="X18" s="43" t="s">
        <v>87</v>
      </c>
      <c r="Y18" s="46" t="s">
        <v>37</v>
      </c>
      <c r="Z18" s="42"/>
      <c r="AA18" s="45" t="e">
        <f>INDEX(#REF!,MATCH("x",Y18:Z18,0))</f>
        <v>#REF!</v>
      </c>
      <c r="AB18" s="46" t="s">
        <v>18</v>
      </c>
      <c r="AC18" s="47" t="s">
        <v>14</v>
      </c>
    </row>
    <row r="19" spans="1:29" s="62" customFormat="1" ht="27.75" customHeight="1">
      <c r="A19" s="63">
        <v>8</v>
      </c>
      <c r="B19" s="69" t="s">
        <v>91</v>
      </c>
      <c r="C19" s="70" t="s">
        <v>92</v>
      </c>
      <c r="D19" s="65" t="s">
        <v>93</v>
      </c>
      <c r="E19" s="64" t="s">
        <v>94</v>
      </c>
      <c r="F19" s="71" t="s">
        <v>20</v>
      </c>
      <c r="G19" s="66" t="s">
        <v>26</v>
      </c>
      <c r="H19" s="67" t="s">
        <v>14</v>
      </c>
      <c r="I19" s="66" t="s">
        <v>25</v>
      </c>
      <c r="J19" s="66" t="s">
        <v>29</v>
      </c>
      <c r="K19" s="66" t="s">
        <v>17</v>
      </c>
      <c r="L19" s="72" t="s">
        <v>95</v>
      </c>
      <c r="M19" s="73" t="s">
        <v>96</v>
      </c>
      <c r="N19" s="66"/>
      <c r="O19" s="66"/>
      <c r="P19" s="66"/>
      <c r="Q19" s="67" t="s">
        <v>30</v>
      </c>
      <c r="R19" s="64" t="s">
        <v>97</v>
      </c>
      <c r="S19" s="66" t="s">
        <v>98</v>
      </c>
      <c r="T19" s="66" t="s">
        <v>98</v>
      </c>
      <c r="U19" s="47" t="s">
        <v>85</v>
      </c>
      <c r="V19" s="47" t="s">
        <v>47</v>
      </c>
      <c r="W19" s="68">
        <v>2.08</v>
      </c>
      <c r="X19" s="64" t="s">
        <v>94</v>
      </c>
      <c r="Y19" s="66" t="s">
        <v>37</v>
      </c>
      <c r="Z19" s="63"/>
      <c r="AA19" s="45" t="e">
        <f>INDEX(#REF!,MATCH("x",Y19:Z19,0))</f>
        <v>#REF!</v>
      </c>
      <c r="AB19" s="66" t="s">
        <v>26</v>
      </c>
      <c r="AC19" s="67" t="s">
        <v>14</v>
      </c>
    </row>
    <row r="21" spans="2:17" s="20" customFormat="1" ht="21" customHeight="1">
      <c r="B21" s="8" t="s">
        <v>99</v>
      </c>
      <c r="D21" s="21"/>
      <c r="E21" s="22"/>
      <c r="F21" s="23"/>
      <c r="G21" s="23"/>
      <c r="I21" s="23"/>
      <c r="J21" s="23"/>
      <c r="L21" s="23"/>
      <c r="M21" s="23"/>
      <c r="N21" s="23"/>
      <c r="O21" s="23"/>
      <c r="Q21" s="23"/>
    </row>
    <row r="22" spans="1:16" s="24" customFormat="1" ht="15">
      <c r="A22" s="23"/>
      <c r="D22" s="25"/>
      <c r="E22" s="26"/>
      <c r="F22" s="25"/>
      <c r="G22" s="27"/>
      <c r="I22" s="27"/>
      <c r="J22" s="27"/>
      <c r="K22" s="27"/>
      <c r="L22" s="75" t="s">
        <v>38</v>
      </c>
      <c r="M22" s="75"/>
      <c r="N22" s="75"/>
      <c r="O22" s="75"/>
      <c r="P22" s="75"/>
    </row>
    <row r="23" spans="1:16" s="24" customFormat="1" ht="14.25" customHeight="1">
      <c r="A23" s="23"/>
      <c r="D23" s="25"/>
      <c r="E23" s="26"/>
      <c r="F23" s="25"/>
      <c r="G23" s="27"/>
      <c r="I23" s="27"/>
      <c r="J23" s="27"/>
      <c r="K23" s="27"/>
      <c r="L23" s="76" t="s">
        <v>19</v>
      </c>
      <c r="M23" s="76"/>
      <c r="N23" s="76"/>
      <c r="O23" s="76"/>
      <c r="P23" s="76"/>
    </row>
    <row r="24" spans="1:16" s="24" customFormat="1" ht="12.75" customHeight="1">
      <c r="A24" s="23"/>
      <c r="D24" s="27"/>
      <c r="E24" s="28"/>
      <c r="F24" s="27"/>
      <c r="G24" s="27"/>
      <c r="I24" s="27"/>
      <c r="J24" s="27"/>
      <c r="K24" s="27"/>
      <c r="L24" s="76"/>
      <c r="M24" s="76"/>
      <c r="N24" s="76"/>
      <c r="O24" s="76"/>
      <c r="P24" s="76"/>
    </row>
    <row r="25" spans="1:16" s="24" customFormat="1" ht="12.75" customHeight="1">
      <c r="A25" s="23"/>
      <c r="D25" s="27"/>
      <c r="E25" s="28"/>
      <c r="F25" s="27"/>
      <c r="G25" s="27"/>
      <c r="I25" s="27"/>
      <c r="J25" s="27"/>
      <c r="K25" s="27"/>
      <c r="L25" s="29"/>
      <c r="M25" s="29"/>
      <c r="N25" s="29"/>
      <c r="O25" s="29"/>
      <c r="P25" s="29"/>
    </row>
    <row r="26" spans="1:16" s="24" customFormat="1" ht="43.5" customHeight="1">
      <c r="A26" s="23"/>
      <c r="D26" s="27"/>
      <c r="E26" s="28"/>
      <c r="F26" s="27"/>
      <c r="G26" s="27"/>
      <c r="I26" s="27"/>
      <c r="J26" s="27"/>
      <c r="K26" s="27"/>
      <c r="L26" s="29"/>
      <c r="M26" s="29"/>
      <c r="N26" s="29"/>
      <c r="O26" s="29"/>
      <c r="P26" s="29"/>
    </row>
    <row r="27" spans="1:16" s="24" customFormat="1" ht="19.5" customHeight="1">
      <c r="A27" s="23"/>
      <c r="D27" s="27"/>
      <c r="E27" s="28"/>
      <c r="F27" s="27"/>
      <c r="G27" s="27"/>
      <c r="I27" s="27"/>
      <c r="J27" s="27"/>
      <c r="K27" s="27"/>
      <c r="L27" s="76" t="s">
        <v>16</v>
      </c>
      <c r="M27" s="76"/>
      <c r="N27" s="76"/>
      <c r="O27" s="76"/>
      <c r="P27" s="76"/>
    </row>
    <row r="28" spans="1:11" s="24" customFormat="1" ht="279.75" customHeight="1">
      <c r="A28" s="23"/>
      <c r="D28" s="27"/>
      <c r="E28" s="28"/>
      <c r="F28" s="27"/>
      <c r="G28" s="27"/>
      <c r="I28" s="27"/>
      <c r="J28" s="27"/>
      <c r="K28" s="27"/>
    </row>
    <row r="29" spans="1:247" s="3" customFormat="1" ht="36" customHeight="1">
      <c r="A29" s="5"/>
      <c r="B29" s="6"/>
      <c r="C29" s="6"/>
      <c r="D29" s="6"/>
      <c r="E29" s="18"/>
      <c r="F29" s="6"/>
      <c r="G29" s="6"/>
      <c r="H29" s="6"/>
      <c r="I29" s="6"/>
      <c r="J29" s="7"/>
      <c r="K29" s="6"/>
      <c r="L29" s="14"/>
      <c r="M29" s="15"/>
      <c r="N29" s="15"/>
      <c r="O29" s="15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3" customFormat="1" ht="36" customHeight="1">
      <c r="A30" s="5"/>
      <c r="B30" s="6"/>
      <c r="C30" s="6"/>
      <c r="D30" s="6"/>
      <c r="E30" s="18"/>
      <c r="F30" s="6"/>
      <c r="G30" s="6"/>
      <c r="H30" s="6"/>
      <c r="I30" s="6"/>
      <c r="J30" s="7"/>
      <c r="K30" s="6"/>
      <c r="L30" s="14"/>
      <c r="M30" s="15"/>
      <c r="N30" s="15"/>
      <c r="O30" s="15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3" customFormat="1" ht="36" customHeight="1">
      <c r="A31" s="5"/>
      <c r="B31" s="6"/>
      <c r="C31" s="6"/>
      <c r="D31" s="6"/>
      <c r="E31" s="18"/>
      <c r="F31" s="6"/>
      <c r="G31" s="6"/>
      <c r="H31" s="6"/>
      <c r="I31" s="6"/>
      <c r="J31" s="7"/>
      <c r="K31" s="6"/>
      <c r="L31" s="14"/>
      <c r="M31" s="15"/>
      <c r="N31" s="15"/>
      <c r="O31" s="15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s="3" customFormat="1" ht="36" customHeight="1">
      <c r="A32" s="5"/>
      <c r="B32" s="6"/>
      <c r="C32" s="6"/>
      <c r="D32" s="6"/>
      <c r="E32" s="18"/>
      <c r="F32" s="6"/>
      <c r="G32" s="6"/>
      <c r="H32" s="6"/>
      <c r="I32" s="6"/>
      <c r="J32" s="7"/>
      <c r="K32" s="6"/>
      <c r="L32" s="14"/>
      <c r="M32" s="15"/>
      <c r="N32" s="15"/>
      <c r="O32" s="15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s="3" customFormat="1" ht="36" customHeight="1">
      <c r="A33" s="5"/>
      <c r="B33" s="6"/>
      <c r="C33" s="6"/>
      <c r="D33" s="6"/>
      <c r="E33" s="18"/>
      <c r="F33" s="6"/>
      <c r="G33" s="6"/>
      <c r="H33" s="6"/>
      <c r="I33" s="6"/>
      <c r="J33" s="7"/>
      <c r="K33" s="6"/>
      <c r="L33" s="14"/>
      <c r="M33" s="15"/>
      <c r="N33" s="15"/>
      <c r="O33" s="15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s="3" customFormat="1" ht="36" customHeight="1">
      <c r="A34" s="5"/>
      <c r="B34" s="6"/>
      <c r="C34" s="6"/>
      <c r="D34" s="6"/>
      <c r="E34" s="18"/>
      <c r="F34" s="6"/>
      <c r="G34" s="6"/>
      <c r="H34" s="6"/>
      <c r="I34" s="6"/>
      <c r="J34" s="7"/>
      <c r="K34" s="6"/>
      <c r="L34" s="14"/>
      <c r="M34" s="15"/>
      <c r="N34" s="15"/>
      <c r="O34" s="15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s="3" customFormat="1" ht="36" customHeight="1">
      <c r="A35" s="5"/>
      <c r="B35" s="6"/>
      <c r="C35" s="6"/>
      <c r="D35" s="6"/>
      <c r="E35" s="18"/>
      <c r="F35" s="6"/>
      <c r="G35" s="6"/>
      <c r="H35" s="6"/>
      <c r="I35" s="6"/>
      <c r="J35" s="7"/>
      <c r="K35" s="6"/>
      <c r="L35" s="14"/>
      <c r="M35" s="15"/>
      <c r="N35" s="15"/>
      <c r="O35" s="15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3" customFormat="1" ht="36" customHeight="1">
      <c r="A36" s="5"/>
      <c r="B36" s="6"/>
      <c r="C36" s="6"/>
      <c r="D36" s="6"/>
      <c r="E36" s="18"/>
      <c r="F36" s="6"/>
      <c r="G36" s="6"/>
      <c r="H36" s="6"/>
      <c r="I36" s="6"/>
      <c r="J36" s="7"/>
      <c r="K36" s="6"/>
      <c r="L36" s="14"/>
      <c r="M36" s="15"/>
      <c r="N36" s="15"/>
      <c r="O36" s="15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3" customFormat="1" ht="36" customHeight="1">
      <c r="A37" s="5"/>
      <c r="B37" s="6"/>
      <c r="C37" s="6"/>
      <c r="D37" s="6"/>
      <c r="E37" s="18"/>
      <c r="F37" s="6"/>
      <c r="G37" s="6"/>
      <c r="H37" s="6"/>
      <c r="I37" s="6"/>
      <c r="J37" s="7"/>
      <c r="K37" s="6"/>
      <c r="L37" s="14"/>
      <c r="M37" s="15"/>
      <c r="N37" s="15"/>
      <c r="O37" s="15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s="3" customFormat="1" ht="36" customHeight="1">
      <c r="A38" s="5"/>
      <c r="B38" s="6"/>
      <c r="C38" s="6"/>
      <c r="D38" s="6"/>
      <c r="E38" s="18"/>
      <c r="F38" s="6"/>
      <c r="G38" s="6"/>
      <c r="H38" s="6"/>
      <c r="I38" s="6"/>
      <c r="J38" s="7"/>
      <c r="K38" s="6"/>
      <c r="L38" s="14"/>
      <c r="M38" s="15"/>
      <c r="N38" s="15"/>
      <c r="O38" s="15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</sheetData>
  <sheetProtection selectLockedCells="1" selectUnlockedCells="1"/>
  <mergeCells count="11">
    <mergeCell ref="A9:P9"/>
    <mergeCell ref="B11:C11"/>
    <mergeCell ref="L22:P22"/>
    <mergeCell ref="L23:P23"/>
    <mergeCell ref="L24:P24"/>
    <mergeCell ref="L27:P27"/>
    <mergeCell ref="A1:D1"/>
    <mergeCell ref="A2:D2"/>
    <mergeCell ref="A4:Q4"/>
    <mergeCell ref="A7:Q7"/>
    <mergeCell ref="A8:P8"/>
  </mergeCells>
  <printOptions/>
  <pageMargins left="0.38" right="0.2" top="0.37" bottom="0.38" header="0.2" footer="0.2"/>
  <pageSetup firstPageNumber="55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2022-10-14T07:58:14Z</cp:lastPrinted>
  <dcterms:created xsi:type="dcterms:W3CDTF">2020-08-16T01:57:38Z</dcterms:created>
  <dcterms:modified xsi:type="dcterms:W3CDTF">2022-12-08T04:20:57Z</dcterms:modified>
  <cp:category/>
  <cp:version/>
  <cp:contentType/>
  <cp:contentStatus/>
</cp:coreProperties>
</file>