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10" i="1"/>
  <c r="I10"/>
  <c r="K10" s="1"/>
  <c r="I9"/>
  <c r="J9" s="1"/>
  <c r="J11" s="1"/>
  <c r="K9" l="1"/>
  <c r="K11" s="1"/>
  <c r="I11"/>
</calcChain>
</file>

<file path=xl/sharedStrings.xml><?xml version="1.0" encoding="utf-8"?>
<sst xmlns="http://schemas.openxmlformats.org/spreadsheetml/2006/main" count="39" uniqueCount="38">
  <si>
    <t xml:space="preserve">    ĐẠI HỌC THÁI NGUYÊN</t>
  </si>
  <si>
    <t>TRƯỜNG ĐẠI HỌC Y DƯỢC</t>
  </si>
  <si>
    <t xml:space="preserve">DANH SÁCH SINH VIÊN LỚP BÁC SĨ ĐA KHOA KHÓA 43A </t>
  </si>
  <si>
    <t>STT</t>
  </si>
  <si>
    <t>Mã số SV</t>
  </si>
  <si>
    <t>Họ và</t>
  </si>
  <si>
    <t>tên</t>
  </si>
  <si>
    <t>Ngày sinh</t>
  </si>
  <si>
    <t>Đối tượng</t>
  </si>
  <si>
    <t>Mức miễn giảm</t>
  </si>
  <si>
    <t>Số tiền học phí sinh viên đã nộp</t>
  </si>
  <si>
    <t>Số tiền học phí sinh viên đã được hoàn trả</t>
  </si>
  <si>
    <t>Số tiền học phí sinh viên được hoàn trả bổ sung</t>
  </si>
  <si>
    <t>Ghi chú</t>
  </si>
  <si>
    <t>DTY1053210070</t>
  </si>
  <si>
    <t xml:space="preserve"> Bùi Thị </t>
  </si>
  <si>
    <t>Dung</t>
  </si>
  <si>
    <t>20/11/1991</t>
  </si>
  <si>
    <t>Mường</t>
  </si>
  <si>
    <t>Hộ cận nghèo</t>
  </si>
  <si>
    <t>DTY1053210484</t>
  </si>
  <si>
    <t xml:space="preserve"> Phạm Thu </t>
  </si>
  <si>
    <t>Trang</t>
  </si>
  <si>
    <t>06/05/1991</t>
  </si>
  <si>
    <t>Thái</t>
  </si>
  <si>
    <t>Tổng</t>
  </si>
  <si>
    <t>Ấn định danh sách gồm hai sinh viên với số tiền hoàn trả bổ sung là một triệu năm trăm năm mươi sáu nghìn sáu trăm đồng.</t>
  </si>
  <si>
    <t>NGƯỜI LẬP BIỂU</t>
  </si>
  <si>
    <t>KT.TRƯỞNG PHÒNG CT - HSSV</t>
  </si>
  <si>
    <t>KT.HIỆU TRƯỞNG</t>
  </si>
  <si>
    <t>PHÓ TRƯỞNG PHÒNG</t>
  </si>
  <si>
    <t>PHÓ HIỆU TRƯỞNG</t>
  </si>
  <si>
    <t>Hà Thị Trưng</t>
  </si>
  <si>
    <t>ThS. Lê Thị Lựu</t>
  </si>
  <si>
    <t>PGS.TS Nguyễn Tiến Dũng</t>
  </si>
  <si>
    <t>(Đã ký)</t>
  </si>
  <si>
    <t>ĐƯỢC HOÀN TRẢ BỔ SUNG TIỀN HỌC PHÍ 6 THÁNG NĂM HỌC 2014 - 2015</t>
  </si>
  <si>
    <t>Kèm theo Quyết định số: 1419/QĐ - ĐHYD ngày 03 tháng 8 năm 2016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</si>
</sst>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58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" fontId="5" fillId="2" borderId="2" xfId="1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left" vertical="center"/>
    </xf>
    <xf numFmtId="49" fontId="5" fillId="2" borderId="5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1" fontId="5" fillId="2" borderId="5" xfId="1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/>
    </xf>
    <xf numFmtId="0" fontId="2" fillId="2" borderId="8" xfId="2" applyNumberFormat="1" applyFont="1" applyFill="1" applyBorder="1" applyAlignment="1" applyProtection="1">
      <alignment horizontal="left" shrinkToFit="1"/>
    </xf>
    <xf numFmtId="0" fontId="2" fillId="2" borderId="9" xfId="2" applyNumberFormat="1" applyFont="1" applyFill="1" applyBorder="1" applyAlignment="1" applyProtection="1"/>
    <xf numFmtId="0" fontId="2" fillId="2" borderId="10" xfId="2" applyNumberFormat="1" applyFont="1" applyFill="1" applyBorder="1" applyAlignment="1" applyProtection="1"/>
    <xf numFmtId="49" fontId="2" fillId="2" borderId="11" xfId="2" applyNumberFormat="1" applyFont="1" applyFill="1" applyBorder="1" applyAlignment="1" applyProtection="1">
      <alignment horizontal="left" shrinkToFit="1"/>
    </xf>
    <xf numFmtId="0" fontId="2" fillId="2" borderId="9" xfId="2" applyNumberFormat="1" applyFont="1" applyFill="1" applyBorder="1" applyAlignment="1" applyProtection="1">
      <alignment horizontal="center"/>
    </xf>
    <xf numFmtId="9" fontId="2" fillId="2" borderId="9" xfId="0" applyNumberFormat="1" applyFont="1" applyFill="1" applyBorder="1" applyAlignment="1" applyProtection="1">
      <alignment horizontal="center" shrinkToFit="1"/>
    </xf>
    <xf numFmtId="3" fontId="7" fillId="2" borderId="12" xfId="1" applyNumberFormat="1" applyFont="1" applyFill="1" applyBorder="1" applyAlignment="1" applyProtection="1">
      <alignment wrapText="1"/>
    </xf>
    <xf numFmtId="3" fontId="7" fillId="2" borderId="13" xfId="0" applyNumberFormat="1" applyFont="1" applyFill="1" applyBorder="1" applyAlignment="1" applyProtection="1">
      <alignment wrapText="1"/>
    </xf>
    <xf numFmtId="3" fontId="2" fillId="2" borderId="13" xfId="0" applyNumberFormat="1" applyFont="1" applyFill="1" applyBorder="1" applyAlignment="1">
      <alignment horizontal="right"/>
    </xf>
    <xf numFmtId="0" fontId="2" fillId="0" borderId="14" xfId="0" applyFont="1" applyBorder="1"/>
    <xf numFmtId="0" fontId="6" fillId="2" borderId="15" xfId="0" applyFont="1" applyFill="1" applyBorder="1" applyAlignment="1">
      <alignment horizontal="center"/>
    </xf>
    <xf numFmtId="0" fontId="2" fillId="2" borderId="16" xfId="2" applyNumberFormat="1" applyFont="1" applyFill="1" applyBorder="1" applyAlignment="1" applyProtection="1">
      <alignment horizontal="left" shrinkToFit="1"/>
    </xf>
    <xf numFmtId="0" fontId="2" fillId="2" borderId="17" xfId="2" applyNumberFormat="1" applyFont="1" applyFill="1" applyBorder="1" applyAlignment="1" applyProtection="1"/>
    <xf numFmtId="0" fontId="2" fillId="2" borderId="16" xfId="2" applyNumberFormat="1" applyFont="1" applyFill="1" applyBorder="1" applyAlignment="1" applyProtection="1"/>
    <xf numFmtId="49" fontId="2" fillId="2" borderId="17" xfId="2" applyNumberFormat="1" applyFont="1" applyFill="1" applyBorder="1" applyAlignment="1" applyProtection="1">
      <alignment horizontal="left" shrinkToFit="1"/>
    </xf>
    <xf numFmtId="0" fontId="2" fillId="2" borderId="17" xfId="2" applyNumberFormat="1" applyFont="1" applyFill="1" applyBorder="1" applyAlignment="1" applyProtection="1">
      <alignment horizontal="center"/>
    </xf>
    <xf numFmtId="9" fontId="2" fillId="2" borderId="17" xfId="0" applyNumberFormat="1" applyFont="1" applyFill="1" applyBorder="1" applyAlignment="1" applyProtection="1">
      <alignment horizontal="center" shrinkToFit="1"/>
    </xf>
    <xf numFmtId="3" fontId="7" fillId="2" borderId="18" xfId="1" applyNumberFormat="1" applyFont="1" applyFill="1" applyBorder="1" applyAlignment="1" applyProtection="1">
      <alignment wrapText="1"/>
    </xf>
    <xf numFmtId="3" fontId="7" fillId="2" borderId="19" xfId="0" applyNumberFormat="1" applyFont="1" applyFill="1" applyBorder="1" applyAlignment="1" applyProtection="1">
      <alignment wrapText="1"/>
    </xf>
    <xf numFmtId="3" fontId="2" fillId="2" borderId="19" xfId="0" applyNumberFormat="1" applyFont="1" applyFill="1" applyBorder="1" applyAlignment="1">
      <alignment horizontal="right"/>
    </xf>
    <xf numFmtId="0" fontId="2" fillId="2" borderId="20" xfId="0" applyFont="1" applyFill="1" applyBorder="1"/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3" fontId="3" fillId="0" borderId="24" xfId="0" applyNumberFormat="1" applyFont="1" applyBorder="1" applyAlignment="1"/>
    <xf numFmtId="0" fontId="2" fillId="0" borderId="24" xfId="0" applyFont="1" applyBorder="1"/>
    <xf numFmtId="0" fontId="8" fillId="0" borderId="0" xfId="0" applyFont="1"/>
    <xf numFmtId="3" fontId="8" fillId="0" borderId="0" xfId="0" applyNumberFormat="1" applyFo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Normal_Book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workbookViewId="0">
      <selection activeCell="I7" sqref="I7:I8"/>
    </sheetView>
  </sheetViews>
  <sheetFormatPr defaultRowHeight="15"/>
  <cols>
    <col min="1" max="1" width="4.85546875" customWidth="1"/>
    <col min="2" max="2" width="16" customWidth="1"/>
    <col min="3" max="3" width="10" customWidth="1"/>
    <col min="5" max="5" width="11" customWidth="1"/>
    <col min="6" max="6" width="9.28515625" customWidth="1"/>
    <col min="7" max="7" width="12.7109375" customWidth="1"/>
    <col min="8" max="8" width="12.85546875" customWidth="1"/>
    <col min="9" max="9" width="14.140625" customWidth="1"/>
    <col min="10" max="10" width="13" customWidth="1"/>
    <col min="11" max="11" width="14.140625" customWidth="1"/>
    <col min="12" max="12" width="10.42578125" customWidth="1"/>
  </cols>
  <sheetData>
    <row r="1" spans="1:12" ht="15.75">
      <c r="A1" s="1" t="s">
        <v>0</v>
      </c>
      <c r="B1" s="1"/>
      <c r="C1" s="1"/>
      <c r="D1" s="1"/>
      <c r="E1" s="1"/>
      <c r="F1" s="1"/>
      <c r="G1" s="1"/>
      <c r="H1" s="2"/>
      <c r="I1" s="1"/>
      <c r="J1" s="1"/>
      <c r="K1" s="1"/>
      <c r="L1" s="1"/>
    </row>
    <row r="2" spans="1:12" ht="15.75">
      <c r="A2" s="3" t="s">
        <v>1</v>
      </c>
      <c r="B2" s="3"/>
      <c r="C2" s="3"/>
      <c r="D2" s="1"/>
      <c r="E2" s="1"/>
      <c r="F2" s="1"/>
      <c r="G2" s="1"/>
      <c r="H2" s="2"/>
      <c r="I2" s="1"/>
      <c r="J2" s="1"/>
      <c r="K2" s="1"/>
      <c r="L2" s="1"/>
    </row>
    <row r="3" spans="1:12" ht="15.7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5.75">
      <c r="A4" s="4" t="s">
        <v>36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5.75">
      <c r="A5" s="5" t="s">
        <v>37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15.75">
      <c r="A6" s="1"/>
      <c r="B6" s="1"/>
      <c r="C6" s="1"/>
      <c r="D6" s="1"/>
      <c r="E6" s="1"/>
      <c r="F6" s="1"/>
      <c r="G6" s="1"/>
      <c r="H6" s="6"/>
      <c r="I6" s="1"/>
      <c r="J6" s="1"/>
      <c r="K6" s="1"/>
      <c r="L6" s="1"/>
    </row>
    <row r="7" spans="1:12" ht="27" customHeight="1">
      <c r="A7" s="7" t="s">
        <v>3</v>
      </c>
      <c r="B7" s="8" t="s">
        <v>4</v>
      </c>
      <c r="C7" s="9" t="s">
        <v>5</v>
      </c>
      <c r="D7" s="10" t="s">
        <v>6</v>
      </c>
      <c r="E7" s="11" t="s">
        <v>7</v>
      </c>
      <c r="F7" s="7" t="s">
        <v>8</v>
      </c>
      <c r="G7" s="12"/>
      <c r="H7" s="13" t="s">
        <v>9</v>
      </c>
      <c r="I7" s="14" t="s">
        <v>10</v>
      </c>
      <c r="J7" s="15" t="s">
        <v>11</v>
      </c>
      <c r="K7" s="15" t="s">
        <v>12</v>
      </c>
      <c r="L7" s="16" t="s">
        <v>13</v>
      </c>
    </row>
    <row r="8" spans="1:12" ht="39.75" customHeight="1">
      <c r="A8" s="17"/>
      <c r="B8" s="18"/>
      <c r="C8" s="19"/>
      <c r="D8" s="20"/>
      <c r="E8" s="21"/>
      <c r="F8" s="17"/>
      <c r="G8" s="22"/>
      <c r="H8" s="23"/>
      <c r="I8" s="24"/>
      <c r="J8" s="25"/>
      <c r="K8" s="25"/>
      <c r="L8" s="26"/>
    </row>
    <row r="9" spans="1:12" ht="24.75" customHeight="1">
      <c r="A9" s="27">
        <v>1</v>
      </c>
      <c r="B9" s="28" t="s">
        <v>14</v>
      </c>
      <c r="C9" s="29" t="s">
        <v>15</v>
      </c>
      <c r="D9" s="30" t="s">
        <v>16</v>
      </c>
      <c r="E9" s="31" t="s">
        <v>17</v>
      </c>
      <c r="F9" s="32" t="s">
        <v>18</v>
      </c>
      <c r="G9" s="29" t="s">
        <v>19</v>
      </c>
      <c r="H9" s="33">
        <v>1</v>
      </c>
      <c r="I9" s="34">
        <f>3293838+1013600</f>
        <v>4307438</v>
      </c>
      <c r="J9" s="35">
        <f>I9-1013600</f>
        <v>3293838</v>
      </c>
      <c r="K9" s="36">
        <f>I9-J9</f>
        <v>1013600</v>
      </c>
      <c r="L9" s="37"/>
    </row>
    <row r="10" spans="1:12" ht="24.75" customHeight="1">
      <c r="A10" s="38">
        <v>2</v>
      </c>
      <c r="B10" s="39" t="s">
        <v>20</v>
      </c>
      <c r="C10" s="40" t="s">
        <v>21</v>
      </c>
      <c r="D10" s="41" t="s">
        <v>22</v>
      </c>
      <c r="E10" s="42" t="s">
        <v>23</v>
      </c>
      <c r="F10" s="43" t="s">
        <v>24</v>
      </c>
      <c r="G10" s="40" t="s">
        <v>19</v>
      </c>
      <c r="H10" s="44">
        <v>1</v>
      </c>
      <c r="I10" s="45">
        <f>3836838+543000</f>
        <v>4379838</v>
      </c>
      <c r="J10" s="46">
        <f>I10-543000</f>
        <v>3836838</v>
      </c>
      <c r="K10" s="47">
        <f>I10-J10</f>
        <v>543000</v>
      </c>
      <c r="L10" s="48"/>
    </row>
    <row r="11" spans="1:12" ht="24.75" customHeight="1">
      <c r="A11" s="49" t="s">
        <v>25</v>
      </c>
      <c r="B11" s="50"/>
      <c r="C11" s="50"/>
      <c r="D11" s="50"/>
      <c r="E11" s="50"/>
      <c r="F11" s="50"/>
      <c r="G11" s="50"/>
      <c r="H11" s="51"/>
      <c r="I11" s="52">
        <f>SUM(I9:I10)</f>
        <v>8687276</v>
      </c>
      <c r="J11" s="52">
        <f>SUM(J9:J10)</f>
        <v>7130676</v>
      </c>
      <c r="K11" s="52">
        <f>SUM(K9:K10)</f>
        <v>1556600</v>
      </c>
      <c r="L11" s="53"/>
    </row>
    <row r="12" spans="1:12" ht="26.25" customHeight="1">
      <c r="A12" s="1"/>
      <c r="B12" s="54" t="s">
        <v>26</v>
      </c>
      <c r="C12" s="54"/>
      <c r="D12" s="54"/>
      <c r="E12" s="54"/>
      <c r="F12" s="54"/>
      <c r="G12" s="54"/>
      <c r="H12" s="55"/>
      <c r="I12" s="55"/>
      <c r="J12" s="55"/>
      <c r="K12" s="1"/>
      <c r="L12" s="1"/>
    </row>
    <row r="13" spans="1:12" ht="15.75">
      <c r="A13" s="1"/>
      <c r="B13" s="1"/>
      <c r="C13" s="1"/>
      <c r="D13" s="1"/>
      <c r="E13" s="1"/>
      <c r="F13" s="1"/>
      <c r="G13" s="1"/>
      <c r="H13" s="2"/>
      <c r="I13" s="1"/>
      <c r="J13" s="1"/>
      <c r="K13" s="1"/>
      <c r="L13" s="1"/>
    </row>
    <row r="14" spans="1:12" ht="15.75">
      <c r="A14" s="4" t="s">
        <v>27</v>
      </c>
      <c r="B14" s="4"/>
      <c r="C14" s="4"/>
      <c r="D14" s="4"/>
      <c r="E14" s="4" t="s">
        <v>28</v>
      </c>
      <c r="F14" s="4"/>
      <c r="G14" s="4"/>
      <c r="H14" s="4"/>
      <c r="I14" s="4"/>
      <c r="J14" s="4" t="s">
        <v>29</v>
      </c>
      <c r="K14" s="4"/>
      <c r="L14" s="4"/>
    </row>
    <row r="15" spans="1:12" ht="15.75">
      <c r="A15" s="3"/>
      <c r="B15" s="3"/>
      <c r="C15" s="3"/>
      <c r="D15" s="1"/>
      <c r="E15" s="4" t="s">
        <v>30</v>
      </c>
      <c r="F15" s="4"/>
      <c r="G15" s="4"/>
      <c r="H15" s="4"/>
      <c r="I15" s="4"/>
      <c r="J15" s="4" t="s">
        <v>31</v>
      </c>
      <c r="K15" s="4"/>
      <c r="L15" s="4"/>
    </row>
    <row r="16" spans="1:12" ht="15.75">
      <c r="A16" s="3"/>
      <c r="B16" s="3"/>
      <c r="C16" s="3"/>
      <c r="D16" s="3"/>
      <c r="E16" s="3"/>
      <c r="F16" s="3"/>
      <c r="G16" s="3"/>
      <c r="H16" s="56"/>
      <c r="I16" s="3"/>
      <c r="J16" s="1"/>
      <c r="K16" s="6"/>
      <c r="L16" s="6"/>
    </row>
    <row r="17" spans="1:12" ht="15.75">
      <c r="A17" s="3"/>
      <c r="B17" s="3"/>
      <c r="C17" s="3"/>
      <c r="D17" s="3"/>
      <c r="E17" s="3"/>
      <c r="F17" s="3"/>
      <c r="G17" s="3"/>
      <c r="H17" s="56"/>
      <c r="I17" s="3"/>
      <c r="J17" s="1"/>
      <c r="K17" s="6"/>
      <c r="L17" s="6"/>
    </row>
    <row r="18" spans="1:12" ht="15.75">
      <c r="A18" s="3"/>
      <c r="B18" s="3"/>
      <c r="C18" s="3"/>
      <c r="D18" s="3"/>
      <c r="E18" s="3"/>
      <c r="F18" s="3"/>
      <c r="G18" s="3"/>
      <c r="H18" s="56"/>
      <c r="I18" s="3"/>
      <c r="J18" s="57" t="s">
        <v>35</v>
      </c>
      <c r="K18" s="57"/>
      <c r="L18" s="57"/>
    </row>
    <row r="19" spans="1:12" ht="15.75">
      <c r="A19" s="3"/>
      <c r="B19" s="3"/>
      <c r="C19" s="3"/>
      <c r="D19" s="3"/>
      <c r="E19" s="3"/>
      <c r="F19" s="3"/>
      <c r="G19" s="3"/>
      <c r="H19" s="56"/>
      <c r="I19" s="3"/>
      <c r="J19" s="1"/>
      <c r="K19" s="6"/>
      <c r="L19" s="6"/>
    </row>
    <row r="20" spans="1:12" ht="15.75">
      <c r="A20" s="3"/>
      <c r="B20" s="3"/>
      <c r="C20" s="3"/>
      <c r="D20" s="3"/>
      <c r="E20" s="3"/>
      <c r="F20" s="3"/>
      <c r="G20" s="3"/>
      <c r="H20" s="56"/>
      <c r="I20" s="3"/>
      <c r="J20" s="1"/>
      <c r="K20" s="6"/>
      <c r="L20" s="6"/>
    </row>
    <row r="21" spans="1:12" ht="15.75">
      <c r="A21" s="3"/>
      <c r="B21" s="3"/>
      <c r="C21" s="3"/>
      <c r="D21" s="3"/>
      <c r="E21" s="3"/>
      <c r="F21" s="3"/>
      <c r="G21" s="3"/>
      <c r="H21" s="56"/>
      <c r="I21" s="3"/>
      <c r="J21" s="1"/>
      <c r="K21" s="6"/>
      <c r="L21" s="6"/>
    </row>
    <row r="22" spans="1:12" ht="15.75">
      <c r="A22" s="4" t="s">
        <v>32</v>
      </c>
      <c r="B22" s="4"/>
      <c r="C22" s="4"/>
      <c r="D22" s="4"/>
      <c r="E22" s="4" t="s">
        <v>33</v>
      </c>
      <c r="F22" s="4"/>
      <c r="G22" s="4"/>
      <c r="H22" s="4"/>
      <c r="I22" s="4"/>
      <c r="J22" s="4" t="s">
        <v>34</v>
      </c>
      <c r="K22" s="4"/>
      <c r="L22" s="4"/>
    </row>
  </sheetData>
  <mergeCells count="24">
    <mergeCell ref="E15:I15"/>
    <mergeCell ref="J15:L15"/>
    <mergeCell ref="A22:D22"/>
    <mergeCell ref="E22:I22"/>
    <mergeCell ref="J22:L22"/>
    <mergeCell ref="J18:L18"/>
    <mergeCell ref="I7:I8"/>
    <mergeCell ref="J7:J8"/>
    <mergeCell ref="K7:K8"/>
    <mergeCell ref="L7:L8"/>
    <mergeCell ref="A11:H11"/>
    <mergeCell ref="A14:D14"/>
    <mergeCell ref="E14:I14"/>
    <mergeCell ref="J14:L14"/>
    <mergeCell ref="A3:L3"/>
    <mergeCell ref="A4:L4"/>
    <mergeCell ref="A5:L5"/>
    <mergeCell ref="A7:A8"/>
    <mergeCell ref="B7:B8"/>
    <mergeCell ref="C7:C8"/>
    <mergeCell ref="D7:D8"/>
    <mergeCell ref="E7:E8"/>
    <mergeCell ref="F7:G8"/>
    <mergeCell ref="H7:H8"/>
  </mergeCells>
  <pageMargins left="0.7" right="0.2" top="0.76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2016-08-04T03:01:29Z</cp:lastPrinted>
  <dcterms:created xsi:type="dcterms:W3CDTF">2016-08-04T03:00:03Z</dcterms:created>
  <dcterms:modified xsi:type="dcterms:W3CDTF">2016-08-04T03:04:12Z</dcterms:modified>
</cp:coreProperties>
</file>